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80" windowHeight="14020" activeTab="0"/>
  </bookViews>
  <sheets>
    <sheet name="WP 1" sheetId="1" r:id="rId1"/>
    <sheet name="WP 2" sheetId="2" r:id="rId2"/>
    <sheet name="WP 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<sst xmlns="http://schemas.openxmlformats.org/spreadsheetml/2006/main" count="115" uniqueCount="80">
  <si>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WP 2</t>
  </si>
  <si>
    <t>PLM Standards</t>
  </si>
  <si>
    <t>T0+9 mois</t>
  </si>
  <si>
    <t>T0 + 9 mois</t>
  </si>
  <si>
    <t>t0 + 3 mois</t>
  </si>
  <si>
    <t xml:space="preserve">• Bilan de retour d'expérience </t>
  </si>
  <si>
    <t>t0 + 15 mois</t>
  </si>
  <si>
    <t>TOTAL</t>
  </si>
  <si>
    <t>Profil fonctionnel :
Expression du besoin</t>
  </si>
  <si>
    <t>T0</t>
  </si>
  <si>
    <t>Profil 
Rôle des industriels</t>
  </si>
  <si>
    <t>T0+15 mois</t>
  </si>
  <si>
    <t>Profil fonctionnel: suivi du développement et recette</t>
  </si>
  <si>
    <t>Business Process, Modèle de données, Schémas XML</t>
  </si>
  <si>
    <t>1 réunion bilatérale par industriel
1 réunion  inter-entreprises toutes les 6 semaines</t>
  </si>
  <si>
    <t>T0+12 mois</t>
  </si>
  <si>
    <t>Actors</t>
  </si>
  <si>
    <t>Initial deadline</t>
  </si>
  <si>
    <t>Starting date</t>
  </si>
  <si>
    <t>New deadline</t>
  </si>
  <si>
    <t>Global Progress</t>
  </si>
  <si>
    <t>Deliverable Nb</t>
  </si>
  <si>
    <t>Dates / Comments</t>
  </si>
  <si>
    <t>Charge de travail sous-traitance</t>
  </si>
  <si>
    <t>N° de sous-tâche</t>
  </si>
  <si>
    <t>Tâche</t>
  </si>
  <si>
    <t>Planning</t>
  </si>
  <si>
    <t>Date de début</t>
  </si>
  <si>
    <t>Date de fin</t>
  </si>
  <si>
    <t>Charge de travail par industriel
(jh)</t>
  </si>
  <si>
    <t>rythme des réunions</t>
  </si>
  <si>
    <t>Mode opératoire</t>
  </si>
  <si>
    <t>Profil / Rôle des industriels</t>
  </si>
  <si>
    <t>Date de livraison prévue</t>
  </si>
  <si>
    <t>Livrables</t>
  </si>
  <si>
    <t>porteur: 10
parten. : 5</t>
  </si>
  <si>
    <t>porteur: 20
parten. : 10</t>
  </si>
  <si>
    <t>porteur: 40
parten. : 10</t>
  </si>
  <si>
    <t>Travaux de standardisation
Recette</t>
  </si>
  <si>
    <t>Spécifications des standards</t>
  </si>
  <si>
    <t>Analyse des besoins</t>
  </si>
  <si>
    <t>t0 + 9 mois</t>
  </si>
  <si>
    <t>t0 + 1 mois</t>
  </si>
  <si>
    <t xml:space="preserve">Liste prioritaire de processus à standardiser </t>
  </si>
  <si>
    <t>Expérimentation pilote, sensibilisation filière, formations, cycle d'amélioration</t>
  </si>
  <si>
    <t>REX</t>
  </si>
  <si>
    <t xml:space="preserve">Analyse des besoins </t>
  </si>
  <si>
    <t>Profil fonctionnnel :
Expression du besoin et des attentes</t>
  </si>
  <si>
    <t>Profil fonctionnel</t>
  </si>
  <si>
    <t>Profil technique :
Mise en œuvre pilote</t>
  </si>
  <si>
    <t>• Spécification et Cahier des charges démonstrateur</t>
  </si>
  <si>
    <t>• Scénarios de démonstration</t>
  </si>
  <si>
    <t>Profil technique :
Contribution aux spécifications techniques de développement</t>
  </si>
  <si>
    <t>porteur : 40
parten. : 10</t>
  </si>
  <si>
    <t>Profil fonctionnel ou technique</t>
  </si>
  <si>
    <t>Profil fonctionnel et technique :
formalisation des processus, definition des modèles de données et des schémas</t>
  </si>
  <si>
    <r>
      <t>AFNeT,</t>
    </r>
    <r>
      <rPr>
        <sz val="9"/>
        <rFont val="Arial"/>
        <family val="0"/>
      </rPr>
      <t xml:space="preserve"> GIFAS,AIRBUS, DASSAULT, EADS, SAFRAN, THALES</t>
    </r>
  </si>
  <si>
    <r>
      <t>Dassault,</t>
    </r>
    <r>
      <rPr>
        <sz val="9"/>
        <rFont val="Arial"/>
        <family val="0"/>
      </rPr>
      <t xml:space="preserve"> Airbus, EADs-CCR, GIFAS,  Safran, Thales,  3DS, BOOST, IBM, MICADO</t>
    </r>
  </si>
  <si>
    <r>
      <t xml:space="preserve">EADS-CCR, </t>
    </r>
    <r>
      <rPr>
        <sz val="9"/>
        <rFont val="Arial"/>
        <family val="0"/>
      </rPr>
      <t>GIFAS, Dassault,  Safran, Thales, Airbus</t>
    </r>
  </si>
  <si>
    <t xml:space="preserve">Participation aux réunions de coordination intersectorielle organisées sous l’égide de l’instance de coordination : trimestriels
</t>
  </si>
  <si>
    <t xml:space="preserve">Compte-rendus des réunions de travail avec les  organismes internationaux 
</t>
  </si>
  <si>
    <t>L’objectif de ce WP est de faciliter l’utilisation de ces standards (rédaction de guides d’implémentation, préconisation d’outils, …), et de standardiser les processus d’échange.</t>
  </si>
  <si>
    <t>t0 + 6 mois</t>
  </si>
  <si>
    <t>WP 1</t>
  </si>
  <si>
    <t>Interopérabilité intersectorielle</t>
  </si>
  <si>
    <t>L’objectif de ce WP est de coordonner les actions de standardisation de S.E.I.N.E. avec : 
• les organismes de normalisation concernés :
• PLM : la liaison sera assurée avec l’ISO et l’AFNOR sur les standards STEP (STandard for the Exchange of Product Model Data) et PLCS (Product Life Cycle Support) 
• e-supply chain : la liaison sera assurée avec l’UN/CEFACT, organisme ONU chargé de la validation et de l’enregistrement des standards ebXML, le W3C pour XML et avec OASIS, organisme de standardisation regroupant les principaux éditeurs informatiques.
• les travaux des autres projets de TIC-PME 2010, au travers de Groupes de Travail intersectoriels.
• PLM : GdT regroupant le MICADO, les industriels de l’automobile, les partenaires régionaux ENE et PI3C, le CETIM
• e-supply chain : GdT regroupant les experts de l’AFNET, EDIFrance, GALIA, GS1</t>
  </si>
  <si>
    <t>CoPil</t>
  </si>
  <si>
    <t>Guide de développement des standards, Formations</t>
  </si>
  <si>
    <t>1 TaskForce T0 + 6sem. 
2 réunions bilatérale par industriel
1 TaskForce T0 + 2mois</t>
  </si>
  <si>
    <t>200 + 65</t>
  </si>
  <si>
    <t>Définition des Scenarii</t>
  </si>
  <si>
    <t>1 réunion bilatérale par industriel
1 réunion  inter-entreprises</t>
  </si>
  <si>
    <t>Point Intersectoriel pendant les CoPil
Participation partagée aux instance de normalisation
Groupe de travail trimestriel intersectoriel TIC &amp; PME 2010 prévoir sur les aspects PLM et 1 réunion semestrielle intersectorielle par industriel sur les aspects SCM</t>
  </si>
  <si>
    <t>1 réunion  inter-entreprises T0 + 2m 
1 réunion  inter-entreprises T0 + 3m 
3 formations interentreprises</t>
  </si>
  <si>
    <t>Groupe de travail restrein piloté par le porteur du WP 
1 réunion  inter-entreprises tous les mois
recette des travaux</t>
  </si>
  <si>
    <t>WP 3</t>
  </si>
  <si>
    <t>L’objectif de ce WP est de permettre aux PME de pouvoir bénéficier des avantages de ces plates-formes en leur proposant des solutions mutualisées équivalentes à celles de groupes plus importants.</t>
  </si>
  <si>
    <t xml:space="preserve">Démonstrateur de Portail Collaboratif de co-conception </t>
  </si>
  <si>
    <t xml:space="preserve"> Développement du démonstrateur </t>
  </si>
  <si>
    <t>1 réunion inter-entreprises tous les 3 mois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</si>
</sst>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d/m/yy;@"/>
    <numFmt numFmtId="177" formatCode="[$-40C]d\-mmm\-yyyy;@"/>
    <numFmt numFmtId="178" formatCode="[$-40C]d\-mmm\-yy;@"/>
    <numFmt numFmtId="179" formatCode="_(&quot;$&quot;* #,##0.00_);_(&quot;$&quot;* \(#,##0.00\);_(&quot;$&quot;* &quot;-&quot;??_);_(@_)"/>
    <numFmt numFmtId="180" formatCode="_(* #,##0_);_(* \(#,##0\);_(* &quot;-&quot;??_);_(@_)"/>
    <numFmt numFmtId="181" formatCode="0.0%"/>
    <numFmt numFmtId="182" formatCode="_(&quot;$&quot;* #,##0_);_(&quot;$&quot;* \(#,##0\);_(&quot;$&quot;* &quot;-&quot;??_);_(@_)"/>
    <numFmt numFmtId="183" formatCode="#,##0.000_);\(#,##0.000\)"/>
    <numFmt numFmtId="184" formatCode="&quot;$&quot;#,##0_);\(&quot;$&quot;#,##0\)"/>
    <numFmt numFmtId="185" formatCode="[$-40C]mmm\-yy;@"/>
    <numFmt numFmtId="186" formatCode="[$-409]mmmm\-yy;@"/>
    <numFmt numFmtId="187" formatCode="[$-409]d\-mmm\-yy;@"/>
    <numFmt numFmtId="188" formatCode="d/mm/yyyy"/>
    <numFmt numFmtId="189" formatCode="dd/mm/yy"/>
    <numFmt numFmtId="190" formatCode="d\ mmmm\ yyyy"/>
    <numFmt numFmtId="191" formatCode="d\-mmm\-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0"/>
    </font>
    <font>
      <sz val="9"/>
      <color indexed="46"/>
      <name val="Times New Roman"/>
      <family val="1"/>
    </font>
    <font>
      <sz val="9"/>
      <color indexed="46"/>
      <name val="Arial"/>
      <family val="0"/>
    </font>
    <font>
      <sz val="10"/>
      <color indexed="46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4" xfId="0" applyNumberForma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7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9" fontId="6" fillId="0" borderId="17" xfId="21" applyFont="1" applyBorder="1" applyAlignment="1">
      <alignment horizontal="center" vertical="center" wrapText="1"/>
    </xf>
    <xf numFmtId="9" fontId="6" fillId="0" borderId="17" xfId="2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5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178" fontId="5" fillId="0" borderId="25" xfId="17" applyNumberFormat="1" applyFont="1" applyFill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9" fontId="6" fillId="0" borderId="29" xfId="21" applyFont="1" applyBorder="1" applyAlignment="1">
      <alignment horizontal="center" vertical="center" wrapText="1"/>
    </xf>
    <xf numFmtId="9" fontId="6" fillId="0" borderId="29" xfId="2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/>
    </xf>
    <xf numFmtId="0" fontId="10" fillId="3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9" fontId="11" fillId="0" borderId="33" xfId="21" applyFont="1" applyBorder="1" applyAlignment="1">
      <alignment horizontal="center" vertical="center" wrapText="1"/>
    </xf>
    <xf numFmtId="9" fontId="11" fillId="0" borderId="33" xfId="21" applyFont="1" applyBorder="1" applyAlignment="1">
      <alignment horizontal="center" vertic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/>
    </xf>
    <xf numFmtId="0" fontId="13" fillId="0" borderId="36" xfId="0" applyFont="1" applyBorder="1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9" fontId="6" fillId="0" borderId="37" xfId="2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91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left"/>
    </xf>
    <xf numFmtId="191" fontId="0" fillId="0" borderId="18" xfId="0" applyNumberFormat="1" applyBorder="1" applyAlignment="1">
      <alignment/>
    </xf>
    <xf numFmtId="0" fontId="5" fillId="3" borderId="32" xfId="0" applyFont="1" applyFill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9" fontId="6" fillId="0" borderId="33" xfId="21" applyFont="1" applyBorder="1" applyAlignment="1">
      <alignment horizontal="center" vertical="center" wrapText="1"/>
    </xf>
    <xf numFmtId="1" fontId="6" fillId="0" borderId="33" xfId="21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/>
    </xf>
    <xf numFmtId="0" fontId="6" fillId="3" borderId="8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8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0" xfId="0" applyFont="1" applyBorder="1" applyAlignment="1">
      <alignment/>
    </xf>
    <xf numFmtId="0" fontId="6" fillId="0" borderId="22" xfId="0" applyFont="1" applyBorder="1" applyAlignment="1">
      <alignment/>
    </xf>
    <xf numFmtId="0" fontId="0" fillId="3" borderId="23" xfId="0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17" xfId="0" applyFont="1" applyBorder="1" applyAlignment="1">
      <alignment wrapText="1"/>
    </xf>
    <xf numFmtId="0" fontId="11" fillId="0" borderId="33" xfId="0" applyFont="1" applyBorder="1" applyAlignment="1">
      <alignment/>
    </xf>
    <xf numFmtId="0" fontId="7" fillId="4" borderId="3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3" fillId="0" borderId="36" xfId="0" applyFont="1" applyBorder="1" applyAlignment="1">
      <alignment vertical="center"/>
    </xf>
    <xf numFmtId="0" fontId="0" fillId="0" borderId="23" xfId="0" applyBorder="1" applyAlignment="1">
      <alignment/>
    </xf>
    <xf numFmtId="0" fontId="6" fillId="0" borderId="44" xfId="0" applyFont="1" applyBorder="1" applyAlignment="1">
      <alignment vertical="center"/>
    </xf>
    <xf numFmtId="0" fontId="0" fillId="0" borderId="45" xfId="0" applyBorder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29" xfId="0" applyFont="1" applyBorder="1" applyAlignment="1">
      <alignment wrapText="1"/>
    </xf>
    <xf numFmtId="0" fontId="6" fillId="0" borderId="46" xfId="0" applyFont="1" applyBorder="1" applyAlignment="1">
      <alignment vertical="center"/>
    </xf>
    <xf numFmtId="0" fontId="0" fillId="0" borderId="47" xfId="0" applyBorder="1" applyAlignment="1">
      <alignment/>
    </xf>
    <xf numFmtId="0" fontId="6" fillId="0" borderId="48" xfId="0" applyFont="1" applyBorder="1" applyAlignment="1">
      <alignment vertical="center"/>
    </xf>
    <xf numFmtId="0" fontId="0" fillId="0" borderId="49" xfId="0" applyBorder="1" applyAlignment="1">
      <alignment/>
    </xf>
    <xf numFmtId="0" fontId="7" fillId="5" borderId="14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6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 topLeftCell="K1">
      <selection activeCell="B5" sqref="B5:D5"/>
    </sheetView>
  </sheetViews>
  <sheetFormatPr defaultColWidth="11.421875" defaultRowHeight="12.75"/>
  <cols>
    <col min="1" max="1" width="4.7109375" style="0" customWidth="1"/>
    <col min="2" max="2" width="11.7109375" style="0" customWidth="1"/>
    <col min="3" max="3" width="12.00390625" style="0" customWidth="1"/>
    <col min="4" max="4" width="5.00390625" style="0" customWidth="1"/>
    <col min="5" max="5" width="37.421875" style="0" customWidth="1"/>
    <col min="6" max="6" width="15.8515625" style="0" customWidth="1"/>
    <col min="7" max="7" width="29.421875" style="0" customWidth="1"/>
    <col min="8" max="8" width="9.28125" style="0" customWidth="1"/>
    <col min="9" max="9" width="14.421875" style="0" customWidth="1"/>
    <col min="11" max="11" width="24.7109375" style="42" customWidth="1"/>
  </cols>
  <sheetData>
    <row r="1" ht="12.75" thickBot="1"/>
    <row r="2" spans="2:12" ht="34.5" customHeight="1" thickBot="1">
      <c r="B2" s="1" t="s">
        <v>63</v>
      </c>
      <c r="C2" s="97" t="s">
        <v>64</v>
      </c>
      <c r="D2" s="98"/>
      <c r="E2" s="98"/>
      <c r="F2" s="98"/>
      <c r="G2" s="99"/>
      <c r="H2" s="17"/>
      <c r="I2" s="17"/>
      <c r="L2" t="s">
        <v>30</v>
      </c>
    </row>
    <row r="3" spans="2:14" s="64" customFormat="1" ht="117.75" customHeight="1" thickBot="1">
      <c r="B3" s="100" t="s">
        <v>65</v>
      </c>
      <c r="C3" s="101"/>
      <c r="D3" s="101"/>
      <c r="E3" s="101"/>
      <c r="F3" s="101"/>
      <c r="G3" s="102"/>
      <c r="H3" s="18"/>
      <c r="I3" s="63"/>
      <c r="K3" s="42"/>
      <c r="N3" s="65"/>
    </row>
    <row r="4" spans="2:9" ht="12.75" thickBot="1">
      <c r="B4" s="2" t="s">
        <v>16</v>
      </c>
      <c r="C4" s="103" t="s">
        <v>56</v>
      </c>
      <c r="D4" s="104"/>
      <c r="E4" s="104"/>
      <c r="F4" s="104"/>
      <c r="G4" s="104"/>
      <c r="H4" s="19"/>
      <c r="I4" s="19"/>
    </row>
    <row r="5" spans="2:9" ht="12">
      <c r="B5" s="105" t="s">
        <v>18</v>
      </c>
      <c r="C5" s="106"/>
      <c r="D5" s="106"/>
      <c r="E5" s="44">
        <v>38993</v>
      </c>
      <c r="F5" s="38"/>
      <c r="G5" s="39"/>
      <c r="H5" s="20"/>
      <c r="I5" s="20"/>
    </row>
    <row r="6" spans="2:9" ht="12">
      <c r="B6" s="109" t="s">
        <v>17</v>
      </c>
      <c r="C6" s="110"/>
      <c r="D6" s="110"/>
      <c r="E6" s="45">
        <v>39813</v>
      </c>
      <c r="F6" s="20"/>
      <c r="G6" s="3"/>
      <c r="H6" s="20"/>
      <c r="I6" s="20"/>
    </row>
    <row r="7" spans="2:9" ht="12">
      <c r="B7" s="109" t="s">
        <v>19</v>
      </c>
      <c r="C7" s="110"/>
      <c r="D7" s="110"/>
      <c r="E7" s="46"/>
      <c r="F7" s="20"/>
      <c r="G7" s="3"/>
      <c r="H7" s="20"/>
      <c r="I7" s="20"/>
    </row>
    <row r="8" spans="2:9" ht="12.75" thickBot="1">
      <c r="B8" s="111" t="s">
        <v>20</v>
      </c>
      <c r="C8" s="112"/>
      <c r="D8" s="112"/>
      <c r="E8" s="47"/>
      <c r="F8" s="40"/>
      <c r="G8" s="4"/>
      <c r="H8" s="21"/>
      <c r="I8" s="21"/>
    </row>
    <row r="9" spans="2:9" ht="12.75" thickBot="1">
      <c r="B9" s="87"/>
      <c r="C9" s="87"/>
      <c r="D9" s="87"/>
      <c r="E9" s="87"/>
      <c r="F9" s="87"/>
      <c r="G9" s="87"/>
      <c r="H9" s="22"/>
      <c r="I9" s="22"/>
    </row>
    <row r="10" spans="2:12" ht="67.5" customHeight="1">
      <c r="B10" s="27" t="s">
        <v>24</v>
      </c>
      <c r="C10" s="113" t="s">
        <v>25</v>
      </c>
      <c r="D10" s="113"/>
      <c r="E10" s="113"/>
      <c r="F10" s="28" t="s">
        <v>29</v>
      </c>
      <c r="G10" s="28" t="s">
        <v>32</v>
      </c>
      <c r="H10" s="28" t="s">
        <v>23</v>
      </c>
      <c r="I10" s="28" t="s">
        <v>27</v>
      </c>
      <c r="J10" s="28" t="s">
        <v>28</v>
      </c>
      <c r="K10" s="37" t="s">
        <v>31</v>
      </c>
      <c r="L10" s="29" t="s">
        <v>26</v>
      </c>
    </row>
    <row r="11" spans="2:12" ht="87.75" customHeight="1">
      <c r="B11" s="30">
        <v>1</v>
      </c>
      <c r="C11" s="93"/>
      <c r="D11" s="93"/>
      <c r="E11" s="93"/>
      <c r="F11" s="66" t="s">
        <v>53</v>
      </c>
      <c r="G11" s="32" t="s">
        <v>54</v>
      </c>
      <c r="H11" s="31">
        <v>15</v>
      </c>
      <c r="I11" s="34"/>
      <c r="J11" s="34"/>
      <c r="K11" s="43" t="s">
        <v>72</v>
      </c>
      <c r="L11" s="35"/>
    </row>
    <row r="12" spans="2:12" ht="70.5" customHeight="1">
      <c r="B12" s="30">
        <v>2</v>
      </c>
      <c r="C12" s="93"/>
      <c r="D12" s="93"/>
      <c r="E12" s="93"/>
      <c r="F12" s="31"/>
      <c r="G12" s="32"/>
      <c r="H12" s="31"/>
      <c r="I12" s="34"/>
      <c r="J12" s="34"/>
      <c r="K12" s="43"/>
      <c r="L12" s="35"/>
    </row>
    <row r="13" spans="2:12" ht="49.5" customHeight="1">
      <c r="B13" s="30">
        <v>3</v>
      </c>
      <c r="C13" s="93"/>
      <c r="D13" s="93"/>
      <c r="E13" s="93"/>
      <c r="F13" s="31"/>
      <c r="G13" s="32"/>
      <c r="H13" s="31"/>
      <c r="I13" s="34"/>
      <c r="J13" s="34"/>
      <c r="K13" s="43"/>
      <c r="L13" s="36"/>
    </row>
    <row r="14" spans="2:12" ht="23.25" customHeight="1">
      <c r="B14" s="30">
        <v>4</v>
      </c>
      <c r="C14" s="93"/>
      <c r="D14" s="93"/>
      <c r="E14" s="93"/>
      <c r="F14" s="31"/>
      <c r="G14" s="32"/>
      <c r="H14" s="31"/>
      <c r="I14" s="34"/>
      <c r="J14" s="34"/>
      <c r="K14" s="43"/>
      <c r="L14" s="36"/>
    </row>
    <row r="15" spans="2:12" ht="24.75" customHeight="1">
      <c r="B15" s="30">
        <v>5</v>
      </c>
      <c r="C15" s="93"/>
      <c r="D15" s="93"/>
      <c r="E15" s="93"/>
      <c r="F15" s="31"/>
      <c r="G15" s="32"/>
      <c r="H15" s="33"/>
      <c r="I15" s="34"/>
      <c r="J15" s="34"/>
      <c r="K15" s="43"/>
      <c r="L15" s="36"/>
    </row>
    <row r="16" spans="2:12" ht="24.75" customHeight="1" thickBot="1">
      <c r="B16" s="48">
        <v>6</v>
      </c>
      <c r="C16" s="108"/>
      <c r="D16" s="108"/>
      <c r="E16" s="108"/>
      <c r="F16" s="49"/>
      <c r="G16" s="50"/>
      <c r="H16" s="51"/>
      <c r="I16" s="52"/>
      <c r="J16" s="52"/>
      <c r="K16" s="53"/>
      <c r="L16" s="54"/>
    </row>
    <row r="17" spans="2:12" ht="21.75" customHeight="1" thickBot="1">
      <c r="B17" s="55" t="s">
        <v>7</v>
      </c>
      <c r="C17" s="94"/>
      <c r="D17" s="94"/>
      <c r="E17" s="94"/>
      <c r="F17" s="56">
        <f>SUM(F11:F16)</f>
        <v>0</v>
      </c>
      <c r="G17" s="57"/>
      <c r="H17" s="58"/>
      <c r="I17" s="59"/>
      <c r="J17" s="59"/>
      <c r="K17" s="60"/>
      <c r="L17" s="61"/>
    </row>
    <row r="18" spans="2:9" ht="15.75" thickBot="1">
      <c r="B18" s="88"/>
      <c r="C18" s="89"/>
      <c r="D18" s="89"/>
      <c r="E18" s="89"/>
      <c r="F18" s="89"/>
      <c r="G18" s="89"/>
      <c r="H18" s="20"/>
      <c r="I18" s="20"/>
    </row>
    <row r="19" spans="2:9" ht="24.75" thickBot="1">
      <c r="B19" s="11" t="s">
        <v>21</v>
      </c>
      <c r="C19" s="95" t="s">
        <v>34</v>
      </c>
      <c r="D19" s="96"/>
      <c r="E19" s="68"/>
      <c r="F19" s="12" t="s">
        <v>33</v>
      </c>
      <c r="G19" s="13" t="s">
        <v>22</v>
      </c>
      <c r="H19" s="23"/>
      <c r="I19" s="23"/>
    </row>
    <row r="20" spans="2:9" ht="38.25" customHeight="1">
      <c r="B20" s="5">
        <v>1</v>
      </c>
      <c r="C20" s="90" t="s">
        <v>60</v>
      </c>
      <c r="D20" s="91"/>
      <c r="E20" s="92"/>
      <c r="F20" s="6"/>
      <c r="G20" s="14"/>
      <c r="H20" s="24"/>
      <c r="I20" s="24"/>
    </row>
    <row r="21" spans="2:9" ht="24" customHeight="1">
      <c r="B21" s="7">
        <v>2</v>
      </c>
      <c r="C21" s="107" t="s">
        <v>59</v>
      </c>
      <c r="D21" s="81"/>
      <c r="E21" s="82"/>
      <c r="F21" s="8"/>
      <c r="G21" s="14"/>
      <c r="H21" s="24"/>
      <c r="I21" s="24"/>
    </row>
    <row r="22" spans="2:9" ht="12.75" customHeight="1">
      <c r="B22" s="5">
        <v>3</v>
      </c>
      <c r="C22" s="80"/>
      <c r="D22" s="81"/>
      <c r="E22" s="82"/>
      <c r="F22" s="8"/>
      <c r="G22" s="14"/>
      <c r="H22" s="24"/>
      <c r="I22" s="24"/>
    </row>
    <row r="23" spans="2:9" ht="12">
      <c r="B23" s="5"/>
      <c r="C23" s="83"/>
      <c r="D23" s="84"/>
      <c r="E23" s="84"/>
      <c r="F23" s="8"/>
      <c r="G23" s="15"/>
      <c r="H23" s="25"/>
      <c r="I23" s="25"/>
    </row>
    <row r="24" spans="2:9" ht="12.75" thickBot="1">
      <c r="B24" s="9"/>
      <c r="C24" s="85"/>
      <c r="D24" s="86"/>
      <c r="E24" s="86"/>
      <c r="F24" s="10"/>
      <c r="G24" s="16"/>
      <c r="H24" s="24"/>
      <c r="I24" s="24"/>
    </row>
  </sheetData>
  <mergeCells count="23">
    <mergeCell ref="B6:D6"/>
    <mergeCell ref="B7:D7"/>
    <mergeCell ref="B8:D8"/>
    <mergeCell ref="C10:E10"/>
    <mergeCell ref="C21:E21"/>
    <mergeCell ref="C13:E13"/>
    <mergeCell ref="C12:E12"/>
    <mergeCell ref="C15:E15"/>
    <mergeCell ref="C16:E16"/>
    <mergeCell ref="C2:G2"/>
    <mergeCell ref="B3:G3"/>
    <mergeCell ref="C4:G4"/>
    <mergeCell ref="B5:D5"/>
    <mergeCell ref="C22:E22"/>
    <mergeCell ref="C23:E23"/>
    <mergeCell ref="C24:E24"/>
    <mergeCell ref="B9:G9"/>
    <mergeCell ref="B18:G18"/>
    <mergeCell ref="C20:E20"/>
    <mergeCell ref="C14:E14"/>
    <mergeCell ref="C17:E17"/>
    <mergeCell ref="C11:E11"/>
    <mergeCell ref="C19:E19"/>
  </mergeCells>
  <printOptions/>
  <pageMargins left="0.75" right="0.75" top="1" bottom="1" header="0.4921259845" footer="0.4921259845"/>
  <pageSetup horizontalDpi="1200" verticalDpi="12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9"/>
  <sheetViews>
    <sheetView workbookViewId="0" topLeftCell="F2">
      <selection activeCell="J6" sqref="J6"/>
    </sheetView>
  </sheetViews>
  <sheetFormatPr defaultColWidth="11.421875" defaultRowHeight="12.75"/>
  <cols>
    <col min="1" max="1" width="4.7109375" style="0" customWidth="1"/>
    <col min="2" max="2" width="11.7109375" style="0" customWidth="1"/>
    <col min="3" max="3" width="12.00390625" style="0" customWidth="1"/>
    <col min="4" max="4" width="5.00390625" style="0" customWidth="1"/>
    <col min="5" max="5" width="26.140625" style="0" customWidth="1"/>
    <col min="6" max="6" width="14.8515625" style="0" customWidth="1"/>
    <col min="7" max="7" width="27.7109375" style="0" customWidth="1"/>
    <col min="8" max="8" width="9.140625" style="0" customWidth="1"/>
    <col min="9" max="10" width="12.28125" style="0" customWidth="1"/>
    <col min="11" max="11" width="24.421875" style="42" customWidth="1"/>
    <col min="12" max="12" width="11.421875" style="0" customWidth="1"/>
  </cols>
  <sheetData>
    <row r="1" ht="12.75" thickBot="1"/>
    <row r="2" spans="2:9" ht="34.5" customHeight="1" thickBot="1">
      <c r="B2" s="1" t="s">
        <v>0</v>
      </c>
      <c r="C2" s="97" t="s">
        <v>1</v>
      </c>
      <c r="D2" s="98"/>
      <c r="E2" s="98"/>
      <c r="F2" s="98"/>
      <c r="G2" s="99"/>
      <c r="H2" s="17"/>
      <c r="I2" s="17"/>
    </row>
    <row r="3" spans="2:14" ht="49.5" customHeight="1" thickBot="1">
      <c r="B3" s="114" t="s">
        <v>61</v>
      </c>
      <c r="C3" s="115"/>
      <c r="D3" s="115"/>
      <c r="E3" s="115"/>
      <c r="F3" s="115"/>
      <c r="G3" s="116"/>
      <c r="H3" s="18"/>
      <c r="I3" s="26"/>
      <c r="N3" s="17"/>
    </row>
    <row r="4" spans="2:9" ht="12.75" thickBot="1">
      <c r="B4" s="2" t="s">
        <v>16</v>
      </c>
      <c r="C4" s="103" t="s">
        <v>58</v>
      </c>
      <c r="D4" s="117"/>
      <c r="E4" s="117"/>
      <c r="F4" s="117"/>
      <c r="G4" s="117"/>
      <c r="H4" s="19"/>
      <c r="I4" s="19"/>
    </row>
    <row r="5" spans="2:9" ht="12">
      <c r="B5" s="105" t="s">
        <v>18</v>
      </c>
      <c r="C5" s="106"/>
      <c r="D5" s="106"/>
      <c r="E5" s="44" t="s">
        <v>9</v>
      </c>
      <c r="F5" s="38"/>
      <c r="G5" s="39"/>
      <c r="H5" s="20"/>
      <c r="I5" s="20"/>
    </row>
    <row r="6" spans="2:9" ht="12">
      <c r="B6" s="109" t="s">
        <v>17</v>
      </c>
      <c r="C6" s="110"/>
      <c r="D6" s="110"/>
      <c r="E6" s="45" t="s">
        <v>3</v>
      </c>
      <c r="F6" s="20"/>
      <c r="G6" s="3"/>
      <c r="H6" s="20"/>
      <c r="I6" s="20"/>
    </row>
    <row r="7" spans="2:9" ht="12">
      <c r="B7" s="109" t="s">
        <v>19</v>
      </c>
      <c r="C7" s="110"/>
      <c r="D7" s="110"/>
      <c r="E7" s="46"/>
      <c r="F7" s="20"/>
      <c r="G7" s="3"/>
      <c r="H7" s="20"/>
      <c r="I7" s="20"/>
    </row>
    <row r="8" spans="2:9" ht="12.75" thickBot="1">
      <c r="B8" s="111" t="s">
        <v>20</v>
      </c>
      <c r="C8" s="112"/>
      <c r="D8" s="112"/>
      <c r="E8" s="47"/>
      <c r="F8" s="40"/>
      <c r="G8" s="4"/>
      <c r="H8" s="21"/>
      <c r="I8" s="21"/>
    </row>
    <row r="9" spans="2:9" ht="12.75" thickBot="1">
      <c r="B9" s="87"/>
      <c r="C9" s="87"/>
      <c r="D9" s="87"/>
      <c r="E9" s="87"/>
      <c r="F9" s="87"/>
      <c r="G9" s="87"/>
      <c r="H9" s="22"/>
      <c r="I9" s="22"/>
    </row>
    <row r="10" spans="2:12" ht="67.5" customHeight="1">
      <c r="B10" s="27" t="s">
        <v>24</v>
      </c>
      <c r="C10" s="113" t="s">
        <v>25</v>
      </c>
      <c r="D10" s="113"/>
      <c r="E10" s="113"/>
      <c r="F10" s="28" t="s">
        <v>29</v>
      </c>
      <c r="G10" s="28" t="s">
        <v>10</v>
      </c>
      <c r="H10" s="28" t="s">
        <v>23</v>
      </c>
      <c r="I10" s="28" t="s">
        <v>27</v>
      </c>
      <c r="J10" s="28" t="s">
        <v>28</v>
      </c>
      <c r="K10" s="37" t="s">
        <v>31</v>
      </c>
      <c r="L10" s="29" t="s">
        <v>66</v>
      </c>
    </row>
    <row r="11" spans="2:12" ht="60.75" customHeight="1">
      <c r="B11" s="30">
        <v>1</v>
      </c>
      <c r="C11" s="93" t="s">
        <v>40</v>
      </c>
      <c r="D11" s="93"/>
      <c r="E11" s="93"/>
      <c r="F11" s="66" t="s">
        <v>35</v>
      </c>
      <c r="G11" s="32" t="s">
        <v>8</v>
      </c>
      <c r="H11" s="31">
        <v>15</v>
      </c>
      <c r="I11" s="69">
        <v>38991</v>
      </c>
      <c r="J11" s="69">
        <v>39057</v>
      </c>
      <c r="K11" s="43" t="s">
        <v>68</v>
      </c>
      <c r="L11" s="70">
        <v>39069</v>
      </c>
    </row>
    <row r="12" spans="2:12" ht="59.25" customHeight="1">
      <c r="B12" s="30">
        <v>2</v>
      </c>
      <c r="C12" s="93" t="s">
        <v>39</v>
      </c>
      <c r="D12" s="93"/>
      <c r="E12" s="93"/>
      <c r="F12" s="66" t="s">
        <v>36</v>
      </c>
      <c r="G12" s="32" t="s">
        <v>52</v>
      </c>
      <c r="H12" s="31">
        <v>28</v>
      </c>
      <c r="I12" s="69">
        <v>39058</v>
      </c>
      <c r="J12" s="69">
        <v>39113</v>
      </c>
      <c r="K12" s="43" t="s">
        <v>73</v>
      </c>
      <c r="L12" s="70"/>
    </row>
    <row r="13" spans="2:12" ht="69" customHeight="1" thickBot="1">
      <c r="B13" s="30">
        <v>3</v>
      </c>
      <c r="C13" s="93" t="s">
        <v>38</v>
      </c>
      <c r="D13" s="93"/>
      <c r="E13" s="93"/>
      <c r="F13" s="66" t="s">
        <v>37</v>
      </c>
      <c r="G13" s="32" t="s">
        <v>55</v>
      </c>
      <c r="H13" s="31">
        <v>20</v>
      </c>
      <c r="I13" s="69">
        <v>39114</v>
      </c>
      <c r="J13" s="69">
        <v>39345</v>
      </c>
      <c r="K13" s="43" t="s">
        <v>74</v>
      </c>
      <c r="L13" s="71">
        <v>39350</v>
      </c>
    </row>
    <row r="14" spans="2:12" s="17" customFormat="1" ht="27.75" customHeight="1" thickBot="1">
      <c r="B14" s="72" t="s">
        <v>7</v>
      </c>
      <c r="C14" s="121"/>
      <c r="D14" s="121"/>
      <c r="E14" s="121"/>
      <c r="F14" s="73" t="s">
        <v>69</v>
      </c>
      <c r="G14" s="74"/>
      <c r="H14" s="75">
        <f>SUM(H11:H13)</f>
        <v>63</v>
      </c>
      <c r="I14" s="76"/>
      <c r="J14" s="76"/>
      <c r="K14" s="77"/>
      <c r="L14" s="78"/>
    </row>
    <row r="15" spans="2:9" ht="15.75" thickBot="1">
      <c r="B15" s="88"/>
      <c r="C15" s="89"/>
      <c r="D15" s="89"/>
      <c r="E15" s="89"/>
      <c r="F15" s="89"/>
      <c r="G15" s="89"/>
      <c r="H15" s="20"/>
      <c r="I15" s="20"/>
    </row>
    <row r="16" spans="2:7" ht="24.75" thickBot="1">
      <c r="B16" s="12" t="str">
        <f>'WP 1'!B19</f>
        <v>Deliverable Nb</v>
      </c>
      <c r="C16" s="95" t="str">
        <f>'WP 1'!C19</f>
        <v>Livrables</v>
      </c>
      <c r="D16" s="96"/>
      <c r="E16" s="68"/>
      <c r="F16" s="12" t="str">
        <f>'WP 1'!F19</f>
        <v>Date de livraison prévue</v>
      </c>
      <c r="G16" s="13" t="s">
        <v>22</v>
      </c>
    </row>
    <row r="17" spans="2:9" ht="38.25" customHeight="1">
      <c r="B17" s="5">
        <v>1</v>
      </c>
      <c r="C17" s="90" t="s">
        <v>43</v>
      </c>
      <c r="D17" s="91"/>
      <c r="E17" s="92"/>
      <c r="F17" s="6" t="s">
        <v>42</v>
      </c>
      <c r="G17" s="14"/>
      <c r="H17" s="24"/>
      <c r="I17" s="24"/>
    </row>
    <row r="18" spans="2:9" ht="24" customHeight="1">
      <c r="B18" s="7">
        <v>2</v>
      </c>
      <c r="C18" s="107" t="s">
        <v>67</v>
      </c>
      <c r="D18" s="81"/>
      <c r="E18" s="82"/>
      <c r="F18" s="8" t="s">
        <v>4</v>
      </c>
      <c r="G18" s="14"/>
      <c r="H18" s="24"/>
      <c r="I18" s="24"/>
    </row>
    <row r="19" spans="2:9" ht="12.75" customHeight="1" thickBot="1">
      <c r="B19" s="79">
        <v>3</v>
      </c>
      <c r="C19" s="118" t="s">
        <v>13</v>
      </c>
      <c r="D19" s="119"/>
      <c r="E19" s="120"/>
      <c r="F19" s="10" t="s">
        <v>41</v>
      </c>
      <c r="G19" s="16"/>
      <c r="H19" s="24"/>
      <c r="I19" s="24"/>
    </row>
  </sheetData>
  <mergeCells count="18">
    <mergeCell ref="C19:E19"/>
    <mergeCell ref="B9:G9"/>
    <mergeCell ref="B15:G15"/>
    <mergeCell ref="C17:E17"/>
    <mergeCell ref="C14:E14"/>
    <mergeCell ref="C11:E11"/>
    <mergeCell ref="C16:E16"/>
    <mergeCell ref="C18:E18"/>
    <mergeCell ref="C13:E13"/>
    <mergeCell ref="C12:E12"/>
    <mergeCell ref="C2:G2"/>
    <mergeCell ref="B3:G3"/>
    <mergeCell ref="C4:G4"/>
    <mergeCell ref="B5:D5"/>
    <mergeCell ref="B6:D6"/>
    <mergeCell ref="B7:D7"/>
    <mergeCell ref="B8:D8"/>
    <mergeCell ref="C10:E10"/>
  </mergeCells>
  <printOptions/>
  <pageMargins left="0.75" right="0.75" top="1" bottom="1" header="0.4921259845" footer="0.4921259845"/>
  <pageSetup horizontalDpi="1200" verticalDpi="12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workbookViewId="0" topLeftCell="A1">
      <selection activeCell="L12" sqref="L12"/>
    </sheetView>
  </sheetViews>
  <sheetFormatPr defaultColWidth="11.421875" defaultRowHeight="12.75"/>
  <cols>
    <col min="1" max="1" width="4.7109375" style="0" customWidth="1"/>
    <col min="2" max="2" width="11.7109375" style="0" customWidth="1"/>
    <col min="3" max="3" width="12.00390625" style="0" customWidth="1"/>
    <col min="4" max="4" width="5.00390625" style="0" customWidth="1"/>
    <col min="5" max="5" width="37.421875" style="0" customWidth="1"/>
    <col min="6" max="6" width="15.8515625" style="0" customWidth="1"/>
    <col min="7" max="7" width="29.421875" style="0" customWidth="1"/>
    <col min="8" max="8" width="9.28125" style="0" customWidth="1"/>
    <col min="9" max="9" width="14.421875" style="0" customWidth="1"/>
    <col min="10" max="10" width="11.140625" style="0" bestFit="1" customWidth="1"/>
    <col min="11" max="11" width="20.28125" style="42" customWidth="1"/>
  </cols>
  <sheetData>
    <row r="1" ht="12.75" thickBot="1"/>
    <row r="2" spans="2:9" ht="34.5" customHeight="1" thickBot="1">
      <c r="B2" s="1" t="s">
        <v>75</v>
      </c>
      <c r="C2" s="97" t="s">
        <v>77</v>
      </c>
      <c r="D2" s="98"/>
      <c r="E2" s="98"/>
      <c r="F2" s="98"/>
      <c r="G2" s="99"/>
      <c r="H2" s="17"/>
      <c r="I2" s="17"/>
    </row>
    <row r="3" spans="2:14" ht="49.5" customHeight="1" thickBot="1">
      <c r="B3" s="114" t="s">
        <v>76</v>
      </c>
      <c r="C3" s="115"/>
      <c r="D3" s="115"/>
      <c r="E3" s="115"/>
      <c r="F3" s="115"/>
      <c r="G3" s="116"/>
      <c r="H3" s="18"/>
      <c r="I3" s="26"/>
      <c r="N3" s="17"/>
    </row>
    <row r="4" spans="2:9" ht="12.75" thickBot="1">
      <c r="B4" s="2" t="s">
        <v>16</v>
      </c>
      <c r="C4" s="62" t="s">
        <v>57</v>
      </c>
      <c r="D4" s="41"/>
      <c r="E4" s="41"/>
      <c r="F4" s="41"/>
      <c r="G4" s="41"/>
      <c r="H4" s="19"/>
      <c r="I4" s="19"/>
    </row>
    <row r="5" spans="2:9" ht="12">
      <c r="B5" s="105" t="s">
        <v>18</v>
      </c>
      <c r="C5" s="106"/>
      <c r="D5" s="106"/>
      <c r="E5" s="44" t="s">
        <v>9</v>
      </c>
      <c r="F5" s="38"/>
      <c r="G5" s="39"/>
      <c r="H5" s="20"/>
      <c r="I5" s="20"/>
    </row>
    <row r="6" spans="2:9" ht="12">
      <c r="B6" s="109" t="s">
        <v>17</v>
      </c>
      <c r="C6" s="110"/>
      <c r="D6" s="110"/>
      <c r="E6" s="45" t="s">
        <v>11</v>
      </c>
      <c r="F6" s="20"/>
      <c r="G6" s="3"/>
      <c r="H6" s="20"/>
      <c r="I6" s="20"/>
    </row>
    <row r="7" spans="2:9" ht="12">
      <c r="B7" s="109" t="s">
        <v>19</v>
      </c>
      <c r="C7" s="110"/>
      <c r="D7" s="110"/>
      <c r="E7" s="46"/>
      <c r="F7" s="20"/>
      <c r="G7" s="3"/>
      <c r="H7" s="20"/>
      <c r="I7" s="20"/>
    </row>
    <row r="8" spans="2:9" ht="12.75" thickBot="1">
      <c r="B8" s="111" t="s">
        <v>20</v>
      </c>
      <c r="C8" s="112"/>
      <c r="D8" s="112"/>
      <c r="E8" s="47"/>
      <c r="F8" s="40"/>
      <c r="G8" s="4"/>
      <c r="H8" s="21"/>
      <c r="I8" s="21"/>
    </row>
    <row r="9" spans="2:9" ht="12.75" thickBot="1">
      <c r="B9" s="87"/>
      <c r="C9" s="87"/>
      <c r="D9" s="87"/>
      <c r="E9" s="87"/>
      <c r="F9" s="87"/>
      <c r="G9" s="87"/>
      <c r="H9" s="22"/>
      <c r="I9" s="22"/>
    </row>
    <row r="10" spans="2:12" ht="67.5" customHeight="1">
      <c r="B10" s="27" t="s">
        <v>24</v>
      </c>
      <c r="C10" s="113" t="s">
        <v>25</v>
      </c>
      <c r="D10" s="113"/>
      <c r="E10" s="113"/>
      <c r="F10" s="28" t="s">
        <v>29</v>
      </c>
      <c r="G10" s="28" t="s">
        <v>10</v>
      </c>
      <c r="H10" s="28" t="s">
        <v>23</v>
      </c>
      <c r="I10" s="28" t="s">
        <v>27</v>
      </c>
      <c r="J10" s="28" t="s">
        <v>28</v>
      </c>
      <c r="K10" s="37" t="s">
        <v>31</v>
      </c>
      <c r="L10" s="29" t="s">
        <v>66</v>
      </c>
    </row>
    <row r="11" spans="2:12" ht="60.75" customHeight="1">
      <c r="B11" s="30">
        <v>1</v>
      </c>
      <c r="C11" s="93" t="s">
        <v>46</v>
      </c>
      <c r="D11" s="93"/>
      <c r="E11" s="93"/>
      <c r="F11" s="66">
        <v>5</v>
      </c>
      <c r="G11" s="32" t="s">
        <v>47</v>
      </c>
      <c r="H11" s="31">
        <v>30</v>
      </c>
      <c r="I11" s="69">
        <v>38991</v>
      </c>
      <c r="J11" s="69">
        <v>39058</v>
      </c>
      <c r="K11" s="43" t="s">
        <v>14</v>
      </c>
      <c r="L11" s="35"/>
    </row>
    <row r="12" spans="2:12" ht="41.25" customHeight="1">
      <c r="B12" s="30">
        <f>B11+1</f>
        <v>2</v>
      </c>
      <c r="C12" s="93" t="s">
        <v>70</v>
      </c>
      <c r="D12" s="93"/>
      <c r="E12" s="93"/>
      <c r="F12" s="31">
        <v>5</v>
      </c>
      <c r="G12" s="32" t="s">
        <v>48</v>
      </c>
      <c r="H12" s="31">
        <v>30</v>
      </c>
      <c r="I12" s="69">
        <v>39058</v>
      </c>
      <c r="J12" s="69">
        <v>39069</v>
      </c>
      <c r="K12" s="43" t="s">
        <v>71</v>
      </c>
      <c r="L12" s="70">
        <v>39069</v>
      </c>
    </row>
    <row r="13" spans="2:12" ht="61.5" customHeight="1">
      <c r="B13" s="30">
        <f>B12+1</f>
        <v>3</v>
      </c>
      <c r="C13" s="93" t="s">
        <v>78</v>
      </c>
      <c r="D13" s="93"/>
      <c r="E13" s="93"/>
      <c r="F13" s="31">
        <v>5</v>
      </c>
      <c r="G13" s="67" t="s">
        <v>12</v>
      </c>
      <c r="H13" s="31">
        <v>45</v>
      </c>
      <c r="I13" s="69">
        <v>39083</v>
      </c>
      <c r="J13" s="69" t="s">
        <v>2</v>
      </c>
      <c r="K13" s="43" t="s">
        <v>79</v>
      </c>
      <c r="L13" s="36"/>
    </row>
    <row r="14" spans="2:12" ht="24.75" customHeight="1">
      <c r="B14" s="30">
        <f>B13+1</f>
        <v>4</v>
      </c>
      <c r="C14" s="93" t="s">
        <v>44</v>
      </c>
      <c r="D14" s="93"/>
      <c r="E14" s="93"/>
      <c r="F14" s="31">
        <v>40</v>
      </c>
      <c r="G14" s="32" t="s">
        <v>49</v>
      </c>
      <c r="H14" s="31">
        <v>45</v>
      </c>
      <c r="I14" s="69" t="s">
        <v>2</v>
      </c>
      <c r="J14" s="69" t="s">
        <v>11</v>
      </c>
      <c r="K14" s="43"/>
      <c r="L14" s="36"/>
    </row>
    <row r="15" spans="2:12" ht="24.75" customHeight="1" thickBot="1">
      <c r="B15" s="30">
        <f>B14+1</f>
        <v>5</v>
      </c>
      <c r="C15" s="93" t="s">
        <v>45</v>
      </c>
      <c r="D15" s="93"/>
      <c r="E15" s="93"/>
      <c r="F15" s="31">
        <v>5</v>
      </c>
      <c r="G15" s="32"/>
      <c r="H15" s="31">
        <v>15</v>
      </c>
      <c r="I15" s="69" t="s">
        <v>15</v>
      </c>
      <c r="J15" s="69" t="s">
        <v>11</v>
      </c>
      <c r="K15" s="43"/>
      <c r="L15" s="36"/>
    </row>
    <row r="16" spans="2:12" ht="27.75" customHeight="1" thickBot="1">
      <c r="B16" s="55" t="s">
        <v>7</v>
      </c>
      <c r="C16" s="94"/>
      <c r="D16" s="94"/>
      <c r="E16" s="94"/>
      <c r="F16" s="56">
        <f>SUM(F11:F15)</f>
        <v>60</v>
      </c>
      <c r="G16" s="57"/>
      <c r="H16" s="58"/>
      <c r="I16" s="59"/>
      <c r="J16" s="59"/>
      <c r="K16" s="60"/>
      <c r="L16" s="61"/>
    </row>
    <row r="17" spans="2:9" ht="15.75" thickBot="1">
      <c r="B17" s="88"/>
      <c r="C17" s="89"/>
      <c r="D17" s="89"/>
      <c r="E17" s="89"/>
      <c r="F17" s="89"/>
      <c r="G17" s="89"/>
      <c r="H17" s="20"/>
      <c r="I17" s="20"/>
    </row>
    <row r="18" spans="2:7" ht="24.75" thickBot="1">
      <c r="B18" s="12" t="str">
        <f>'WP 1'!B19</f>
        <v>Deliverable Nb</v>
      </c>
      <c r="C18" s="95" t="str">
        <f>'WP 1'!C19</f>
        <v>Livrables</v>
      </c>
      <c r="D18" s="96"/>
      <c r="E18" s="68"/>
      <c r="F18" s="12" t="str">
        <f>'WP 1'!F19</f>
        <v>Date de livraison prévue</v>
      </c>
      <c r="G18" s="13" t="s">
        <v>22</v>
      </c>
    </row>
    <row r="19" spans="2:9" ht="12.75" customHeight="1">
      <c r="B19" s="5">
        <v>1</v>
      </c>
      <c r="C19" s="80" t="s">
        <v>51</v>
      </c>
      <c r="D19" s="81"/>
      <c r="E19" s="82"/>
      <c r="F19" s="8" t="s">
        <v>4</v>
      </c>
      <c r="G19" s="14"/>
      <c r="H19" s="24"/>
      <c r="I19" s="24"/>
    </row>
    <row r="20" spans="2:9" ht="12.75" customHeight="1">
      <c r="B20" s="5">
        <v>2</v>
      </c>
      <c r="C20" s="80" t="s">
        <v>50</v>
      </c>
      <c r="D20" s="81"/>
      <c r="E20" s="82"/>
      <c r="F20" s="8" t="s">
        <v>62</v>
      </c>
      <c r="G20" s="14"/>
      <c r="H20" s="24"/>
      <c r="I20" s="24"/>
    </row>
    <row r="21" spans="2:9" ht="12.75" customHeight="1">
      <c r="B21" s="5">
        <v>3</v>
      </c>
      <c r="C21" s="80" t="s">
        <v>5</v>
      </c>
      <c r="D21" s="81"/>
      <c r="E21" s="82"/>
      <c r="F21" s="8" t="s">
        <v>6</v>
      </c>
      <c r="G21" s="14"/>
      <c r="H21" s="24"/>
      <c r="I21" s="24"/>
    </row>
    <row r="22" spans="2:9" ht="12">
      <c r="B22" s="5"/>
      <c r="C22" s="83"/>
      <c r="D22" s="84"/>
      <c r="E22" s="84"/>
      <c r="F22" s="8"/>
      <c r="G22" s="15"/>
      <c r="H22" s="25"/>
      <c r="I22" s="25"/>
    </row>
    <row r="23" spans="2:9" ht="12.75" thickBot="1">
      <c r="B23" s="9"/>
      <c r="C23" s="85"/>
      <c r="D23" s="86"/>
      <c r="E23" s="86"/>
      <c r="F23" s="10"/>
      <c r="G23" s="16"/>
      <c r="H23" s="24"/>
      <c r="I23" s="24"/>
    </row>
  </sheetData>
  <mergeCells count="21">
    <mergeCell ref="B8:D8"/>
    <mergeCell ref="C10:E10"/>
    <mergeCell ref="C2:G2"/>
    <mergeCell ref="B3:G3"/>
    <mergeCell ref="B5:D5"/>
    <mergeCell ref="B6:D6"/>
    <mergeCell ref="B7:D7"/>
    <mergeCell ref="C18:E18"/>
    <mergeCell ref="C14:E14"/>
    <mergeCell ref="C15:E15"/>
    <mergeCell ref="C12:E12"/>
    <mergeCell ref="C21:E21"/>
    <mergeCell ref="C22:E22"/>
    <mergeCell ref="C23:E23"/>
    <mergeCell ref="B9:G9"/>
    <mergeCell ref="B17:G17"/>
    <mergeCell ref="C13:E13"/>
    <mergeCell ref="C16:E16"/>
    <mergeCell ref="C11:E11"/>
    <mergeCell ref="C20:E20"/>
    <mergeCell ref="C19:E19"/>
  </mergeCells>
  <printOptions/>
  <pageMargins left="0.75" right="0.75" top="1" bottom="1" header="0.4921259845" footer="0.4921259845"/>
  <pageSetup horizontalDpi="1200" verticalDpi="1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Samy Scemama</dc:creator>
  <cp:keywords/>
  <dc:description/>
  <cp:lastModifiedBy>Jean Brangé</cp:lastModifiedBy>
  <cp:lastPrinted>2006-10-04T10:33:44Z</cp:lastPrinted>
  <dcterms:created xsi:type="dcterms:W3CDTF">2006-10-03T15:48:44Z</dcterms:created>
  <dcterms:modified xsi:type="dcterms:W3CDTF">2006-10-04T11:34:29Z</dcterms:modified>
  <cp:category/>
  <cp:version/>
  <cp:contentType/>
  <cp:contentStatus/>
</cp:coreProperties>
</file>