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EnablerQ" sheetId="1" r:id="rId1"/>
    <sheet name="Analysis" sheetId="2" r:id="rId2"/>
    <sheet name="Capability" sheetId="3" state="hidden" r:id="rId3"/>
  </sheets>
  <definedNames>
    <definedName name="TotalScore">'EnablerQ'!#REF!</definedName>
  </definedNames>
  <calcPr fullCalcOnLoad="1"/>
</workbook>
</file>

<file path=xl/sharedStrings.xml><?xml version="1.0" encoding="utf-8"?>
<sst xmlns="http://schemas.openxmlformats.org/spreadsheetml/2006/main" count="91" uniqueCount="88">
  <si>
    <t>Question</t>
  </si>
  <si>
    <t>Score</t>
  </si>
  <si>
    <t>Q9</t>
  </si>
  <si>
    <t>Q1</t>
  </si>
  <si>
    <t>Q2</t>
  </si>
  <si>
    <t>Q3</t>
  </si>
  <si>
    <t>Q4</t>
  </si>
  <si>
    <t>Q5</t>
  </si>
  <si>
    <t>Q6</t>
  </si>
  <si>
    <t>Q7</t>
  </si>
  <si>
    <t>Q8</t>
  </si>
  <si>
    <t>How well are you doing?</t>
  </si>
  <si>
    <t>Optimised processes</t>
  </si>
  <si>
    <t>e-LEADER!</t>
  </si>
  <si>
    <t xml:space="preserve">You are forging ahead by integrating e-business into the heart of your organisation. You are transforming your customer management, supply chain and core functions, like finance and human resources.  An e-BAT Benchmark will confirm how far in front you really are.  But to stay ahead you will need to continue to re-design your business processes, re-train your people and refine the way you work with customers and suppliers. UKCeB, together with its members and partners can help keep you informed of new possibilities through its programme of seminars, workshops and conferences.  </t>
  </si>
  <si>
    <t xml:space="preserve">e-EXPLOITER! </t>
  </si>
  <si>
    <t>You are using e-business to improve internal efficiency and are responding to opportunities to enhance quality and reduce costs.  Why not try e-BAT Benchmark to see where you are in relation to your competitors?  To become an e-leader, you will need to look inside as well as outside your organisation.  You should be working with your supply chain and other parts of your extended enterprise where a combined e-BAT Strategy will help you define the further transformational possibilities of e-business.</t>
  </si>
  <si>
    <t>e-ADVOCATE!</t>
  </si>
  <si>
    <t xml:space="preserve">You have run a few e-business pilots and are probably using an intranet to begin to share your corporate knowledge. You recognise that technology alone does not deliver e-business benefits without corresponding changes in the way you work.  You are also concerned about the particular issues around integrating new technologies with legacy systems.  You can see the possibilities for improved customer service and your priority is to highlight examples of best practice and find ways to learn from them.  An e-BAT Strategy can help you identify the possibilities for improving the effectiveness of your business and develop a structured plan to deliver benefits. </t>
  </si>
  <si>
    <t>e-STARTER!</t>
  </si>
  <si>
    <t>You have jumped off the starting blocks.  You are e-cautious but willing to investigate the potential for e-business.   You see the importance of information access.  You have a simple connection to the Internet together with e-mail based communication.  You have a modest informational web site.  Transactions are still primarily paper-based, but disparate functions have begun to develop their own initiatives without coordination.  Think about an e-business pilot in an area that you know is likely to benefit.  If that isn’t obvious, undertake an e-BAT Strategy to help you focus on that “early win”.</t>
  </si>
  <si>
    <t>e-NOVICE!</t>
  </si>
  <si>
    <t xml:space="preserve">You have a long way to go but there are lots of possibilities.  You are e-sceptical and have a range of concerns not only with technology but also with people and processes.  Your key challenges are developing technical skills and an Internet Culture.  You may be too busy working in your business to work on it.  An e-BAT strategy gets beneath the confusing language of e-business and helps you identify the priority opportunities for improvement.  </t>
  </si>
  <si>
    <t>Fragmented and reactive processes.  Just in case behaviour.</t>
  </si>
  <si>
    <t>Processes are lean.  Problem solving tools in joint use.</t>
  </si>
  <si>
    <t xml:space="preserve">Processes and information are lean.  Innovation and knowledge are optimal. </t>
  </si>
  <si>
    <t>Arms length adversarial relationships.</t>
  </si>
  <si>
    <t>Continuous improvement</t>
  </si>
  <si>
    <t>Summary of Scores</t>
  </si>
  <si>
    <t>Collaborative</t>
  </si>
  <si>
    <t>Connected</t>
  </si>
  <si>
    <t>Flexible</t>
  </si>
  <si>
    <t>Mask</t>
  </si>
  <si>
    <t>Performance Levels</t>
  </si>
  <si>
    <t>Totals</t>
  </si>
  <si>
    <t>Vision (for the value network)</t>
  </si>
  <si>
    <t>Vision is defined for the value network</t>
  </si>
  <si>
    <t>Discussed but not fully defined by the value network</t>
  </si>
  <si>
    <t>Clearly articulated, but not yet fully owned by all members of the value chain</t>
  </si>
  <si>
    <t>All members of value network are involved and committed to the vision</t>
  </si>
  <si>
    <t>Limited</t>
  </si>
  <si>
    <t>Exploring</t>
  </si>
  <si>
    <t>Adopting</t>
  </si>
  <si>
    <t>Exploiting</t>
  </si>
  <si>
    <t>Seamless</t>
  </si>
  <si>
    <t>Each individual organisation manages its own performance independently.  No measures of earned value</t>
  </si>
  <si>
    <t>Each individual organisation measures performance of suppliers and levels of customer service</t>
  </si>
  <si>
    <t>All organisations in the value network agree standards to measure earned value</t>
  </si>
  <si>
    <t>All organisation adopt standard measures and share that information across the network</t>
  </si>
  <si>
    <t>The network agrees and implements improvement targets and benchmarks performance against other value networks</t>
  </si>
  <si>
    <t>Management of the performance of the network</t>
  </si>
  <si>
    <t>Imposed improvements.   Fear that shared ideas may be abused</t>
  </si>
  <si>
    <t>Partners in continuous improvement.  360 degree appraisal</t>
  </si>
  <si>
    <t>Individually sharing best practice with some members of the network</t>
  </si>
  <si>
    <t>All organisations in the network involved improvement initiatives</t>
  </si>
  <si>
    <t>Value network have agreed and are using a consistent approach.  Significant openness</t>
  </si>
  <si>
    <t>Support for new ways of working and cultural change</t>
  </si>
  <si>
    <t>Training as required in line with introduction of new technologies.</t>
  </si>
  <si>
    <t xml:space="preserve">Training extended beyond simple skills in application use.  Some training aimed at introducing behavioural changes promoting flexible attitudes and a data sharing culture. </t>
  </si>
  <si>
    <t xml:space="preserve">Training provides people with the skills to envision a different way of working based on using available technologies.  People have development plans that include skills training in data sharing within the organisation. </t>
  </si>
  <si>
    <t>Training supports integrated working practices (data sharing across the network, team working and some use of virtual teams involving partners).</t>
  </si>
  <si>
    <t>Training is an integrated part of the vision.  It is applied across the network and supported by metrics, benchmarking and an assessment process.  Cultural change seeks to destroy parochial attitudes.</t>
  </si>
  <si>
    <t>Improvement actions underway to enhance the responsiveness and interface throughout the supply chain.</t>
  </si>
  <si>
    <t>Critical interfaces between processes are modelled.  Improvements and measures planned.  Information flows/ system support considered</t>
  </si>
  <si>
    <t>Processes widely used and data flows integrated with information traceable throughout</t>
  </si>
  <si>
    <t>Vision widely owned across the value network. Opportunities are giving rise to shared benefits. A shared mindset exists</t>
  </si>
  <si>
    <t xml:space="preserve">Working together </t>
  </si>
  <si>
    <t>Working together with strengthened relationships.  Some shared use of resources ( e.g. people, information and technology).</t>
  </si>
  <si>
    <t>The value network works together to provide an ‘agile’ response. Benefits and risks are shared.  A belief that the network is as strong as the weakest link</t>
  </si>
  <si>
    <t xml:space="preserve">Tackling the difficult issues.  Challenging and convincing the sceptics </t>
  </si>
  <si>
    <t xml:space="preserve">Business processes incorporate data capture and configuration control. Most data managed electronically with automated interfaces between commercial and technical systems. </t>
  </si>
  <si>
    <t>Data re-use is limited with data sharing based on re-keying of information, particularly between organisational/ application interfaces.</t>
  </si>
  <si>
    <t>All real time information fully integrated into configurable desk top screens</t>
  </si>
  <si>
    <t>Enter data once, use many times</t>
  </si>
  <si>
    <t>Basic electronic documents augment paper based transactions.  Limited sharing of electronic information.</t>
  </si>
  <si>
    <t>Technical and commercial information structured. No automated linkages of business processes</t>
  </si>
  <si>
    <t>Spoken of but not acted upon</t>
  </si>
  <si>
    <t>Transparency, security and trust in an information/ knowledge economy</t>
  </si>
  <si>
    <t>Each individual organisation exemplifies internal openness, controlled access to sensitive data, trust, a no blame culture</t>
  </si>
  <si>
    <t>Most technical and commercial information is shared within a secure environment but complete trust is still developing</t>
  </si>
  <si>
    <t>The network is beginning to develop approaches to transparency, security and trust</t>
  </si>
  <si>
    <t>A framework for secure collaboration supports collaborative models based on complete trust and shared benefits</t>
  </si>
  <si>
    <t>Information reliabilility</t>
  </si>
  <si>
    <t>Information and knowledge shared for innovation with confidence</t>
  </si>
  <si>
    <t>Information is not well managed.  Reliability is variable.  Time wasted in verifying</t>
  </si>
  <si>
    <t>Information exchanged between network members with understood levels of maturity of information</t>
  </si>
  <si>
    <t>Individual organisations proactively manage the quality and reliability of technical and commercial information internally</t>
  </si>
  <si>
    <t>Many members of the network developing approaches to allow assured information to flow externally</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</si>
</sst>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numFmts>
  <fonts count="7">
    <font>
      <sz val="10"/>
      <name val="Arial"/>
      <family val="0"/>
    </font>
    <font>
      <i/>
      <sz val="20"/>
      <name val="Arial"/>
      <family val="2"/>
    </font>
    <font>
      <b/>
      <sz val="9"/>
      <color indexed="9"/>
      <name val="Arial"/>
      <family val="2"/>
    </font>
    <font>
      <sz val="7"/>
      <name val="Arial"/>
      <family val="2"/>
    </font>
    <font>
      <b/>
      <sz val="10"/>
      <name val="Arial"/>
      <family val="2"/>
    </font>
    <font>
      <b/>
      <sz val="8"/>
      <name val="Arial"/>
      <family val="2"/>
    </font>
    <font>
      <i/>
      <sz val="11"/>
      <name val="Arial"/>
      <family val="2"/>
    </font>
  </fonts>
  <fills count="10">
    <fill>
      <patternFill/>
    </fill>
    <fill>
      <patternFill patternType="gray125"/>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5"/>
        <bgColor indexed="64"/>
      </patternFill>
    </fill>
    <fill>
      <patternFill patternType="darkGray">
        <fgColor indexed="9"/>
        <bgColor indexed="55"/>
      </patternFill>
    </fill>
    <fill>
      <patternFill patternType="solid">
        <fgColor indexed="22"/>
        <bgColor indexed="64"/>
      </patternFill>
    </fill>
    <fill>
      <patternFill patternType="solid">
        <fgColor indexed="17"/>
        <bgColor indexed="64"/>
      </patternFill>
    </fill>
    <fill>
      <patternFill patternType="solid">
        <fgColor indexed="42"/>
        <bgColor indexed="64"/>
      </patternFill>
    </fill>
  </fills>
  <borders count="20">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dashed"/>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dashed"/>
      <top>
        <color indexed="63"/>
      </top>
      <bottom style="thin"/>
    </border>
    <border>
      <left style="thin"/>
      <right>
        <color indexed="63"/>
      </right>
      <top style="thin"/>
      <bottom style="thin"/>
    </border>
    <border>
      <left style="dashed"/>
      <right style="dashed"/>
      <top>
        <color indexed="63"/>
      </top>
      <bottom>
        <color indexed="63"/>
      </bottom>
    </border>
    <border>
      <left style="dashed"/>
      <right style="dashed"/>
      <top>
        <color indexed="63"/>
      </top>
      <bottom style="thin"/>
    </border>
    <border>
      <left style="dashed"/>
      <right>
        <color indexed="63"/>
      </right>
      <top>
        <color indexed="63"/>
      </top>
      <bottom>
        <color indexed="63"/>
      </bottom>
    </border>
    <border>
      <left style="dashed"/>
      <right>
        <color indexed="63"/>
      </right>
      <top>
        <color indexed="63"/>
      </top>
      <bottom style="thin"/>
    </border>
    <border>
      <left>
        <color indexed="63"/>
      </left>
      <right style="dashed"/>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Alignment="1">
      <alignment horizontal="center"/>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0" fillId="0" borderId="0" xfId="0" applyFill="1" applyAlignment="1">
      <alignment/>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4" fillId="4" borderId="3" xfId="0" applyFont="1" applyFill="1" applyBorder="1" applyAlignment="1">
      <alignment horizontal="center"/>
    </xf>
    <xf numFmtId="0" fontId="0" fillId="0" borderId="0" xfId="0" applyBorder="1" applyAlignment="1">
      <alignment/>
    </xf>
    <xf numFmtId="0" fontId="0" fillId="5" borderId="0" xfId="0" applyFill="1" applyAlignment="1">
      <alignment/>
    </xf>
    <xf numFmtId="0" fontId="3" fillId="6" borderId="4" xfId="0" applyFont="1" applyFill="1" applyBorder="1" applyAlignment="1">
      <alignment vertical="top" wrapText="1"/>
    </xf>
    <xf numFmtId="0" fontId="0" fillId="0" borderId="0" xfId="0" applyFont="1" applyFill="1" applyBorder="1" applyAlignment="1">
      <alignment horizontal="center" vertical="top" wrapText="1"/>
    </xf>
    <xf numFmtId="0" fontId="5" fillId="0" borderId="4" xfId="0" applyFont="1" applyFill="1" applyBorder="1" applyAlignment="1">
      <alignment vertical="top" wrapText="1"/>
    </xf>
    <xf numFmtId="0" fontId="0" fillId="5" borderId="5" xfId="0" applyFill="1" applyBorder="1" applyAlignment="1">
      <alignment/>
    </xf>
    <xf numFmtId="0" fontId="0" fillId="5" borderId="6" xfId="0" applyFill="1" applyBorder="1" applyAlignment="1">
      <alignment/>
    </xf>
    <xf numFmtId="0" fontId="0" fillId="0" borderId="0" xfId="0" applyFill="1" applyBorder="1" applyAlignment="1">
      <alignment/>
    </xf>
    <xf numFmtId="0" fontId="0" fillId="5" borderId="0" xfId="0" applyFill="1" applyBorder="1" applyAlignment="1">
      <alignment/>
    </xf>
    <xf numFmtId="0" fontId="0" fillId="7" borderId="0" xfId="0" applyFill="1" applyBorder="1" applyAlignment="1">
      <alignment horizontal="center"/>
    </xf>
    <xf numFmtId="0" fontId="4" fillId="0" borderId="7"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4" fillId="4" borderId="10" xfId="0" applyFont="1" applyFill="1" applyBorder="1" applyAlignment="1">
      <alignment horizontal="center"/>
    </xf>
    <xf numFmtId="0" fontId="2" fillId="8" borderId="1" xfId="0" applyFont="1" applyFill="1" applyBorder="1" applyAlignment="1">
      <alignment horizontal="center" vertical="top" wrapText="1"/>
    </xf>
    <xf numFmtId="0" fontId="2" fillId="8" borderId="2"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5" borderId="2" xfId="0" applyFont="1" applyFill="1" applyBorder="1" applyAlignment="1">
      <alignment horizontal="center" vertical="top" wrapText="1"/>
    </xf>
    <xf numFmtId="0" fontId="0" fillId="4" borderId="11" xfId="0" applyFill="1" applyBorder="1" applyAlignment="1">
      <alignment horizontal="center"/>
    </xf>
    <xf numFmtId="0" fontId="4" fillId="0" borderId="0" xfId="0" applyFont="1" applyFill="1" applyBorder="1" applyAlignment="1">
      <alignment horizontal="center"/>
    </xf>
    <xf numFmtId="0" fontId="0" fillId="4" borderId="12" xfId="0" applyFill="1" applyBorder="1" applyAlignment="1">
      <alignment horizontal="center"/>
    </xf>
    <xf numFmtId="0" fontId="0" fillId="9" borderId="0" xfId="0" applyFill="1" applyAlignment="1">
      <alignment horizontal="center"/>
    </xf>
    <xf numFmtId="1" fontId="4" fillId="0" borderId="7" xfId="0" applyNumberFormat="1" applyFont="1" applyFill="1" applyBorder="1" applyAlignment="1">
      <alignment horizontal="center"/>
    </xf>
    <xf numFmtId="0" fontId="0" fillId="0" borderId="13" xfId="0" applyFont="1" applyFill="1" applyBorder="1" applyAlignment="1">
      <alignment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Alignment="1">
      <alignment horizontal="center"/>
    </xf>
    <xf numFmtId="0" fontId="2" fillId="3" borderId="14" xfId="0" applyFont="1" applyFill="1" applyBorder="1" applyAlignment="1">
      <alignment vertical="top" wrapText="1"/>
    </xf>
    <xf numFmtId="0" fontId="2" fillId="3" borderId="3" xfId="0" applyFont="1" applyFill="1" applyBorder="1" applyAlignment="1">
      <alignment vertical="top" wrapText="1"/>
    </xf>
    <xf numFmtId="0" fontId="2" fillId="8" borderId="14" xfId="0" applyFont="1" applyFill="1" applyBorder="1" applyAlignment="1">
      <alignment vertical="top" wrapText="1"/>
    </xf>
    <xf numFmtId="0" fontId="2" fillId="8" borderId="3" xfId="0" applyFont="1" applyFill="1" applyBorder="1" applyAlignment="1">
      <alignment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2" fillId="2" borderId="14" xfId="0" applyFont="1" applyFill="1" applyBorder="1" applyAlignment="1">
      <alignment vertical="top" wrapText="1"/>
    </xf>
    <xf numFmtId="0" fontId="2" fillId="2" borderId="3" xfId="0" applyFont="1" applyFill="1" applyBorder="1" applyAlignment="1">
      <alignment vertical="top" wrapText="1"/>
    </xf>
    <xf numFmtId="0" fontId="2" fillId="5" borderId="14" xfId="0" applyFont="1" applyFill="1" applyBorder="1" applyAlignment="1">
      <alignment vertical="top" wrapText="1"/>
    </xf>
    <xf numFmtId="0" fontId="2" fillId="5" borderId="3" xfId="0" applyFont="1" applyFill="1" applyBorder="1" applyAlignment="1">
      <alignment vertical="top" wrapText="1"/>
    </xf>
    <xf numFmtId="0" fontId="6" fillId="0" borderId="0" xfId="0" applyFont="1" applyAlignment="1">
      <alignment vertical="top" wrapText="1"/>
    </xf>
    <xf numFmtId="0" fontId="6" fillId="0" borderId="1" xfId="0" applyFont="1" applyBorder="1" applyAlignment="1">
      <alignment vertical="top" wrapText="1"/>
    </xf>
    <xf numFmtId="0" fontId="1" fillId="0" borderId="19" xfId="0" applyFont="1" applyBorder="1" applyAlignment="1">
      <alignment horizontal="center" vertical="top" wrapText="1"/>
    </xf>
    <xf numFmtId="0" fontId="1" fillId="0" borderId="13" xfId="0" applyFont="1" applyBorder="1" applyAlignment="1">
      <alignment horizontal="center" vertical="top" wrapText="1"/>
    </xf>
    <xf numFmtId="0" fontId="0" fillId="0" borderId="14" xfId="0" applyBorder="1" applyAlignment="1">
      <alignment horizontal="center"/>
    </xf>
    <xf numFmtId="0" fontId="0" fillId="0" borderId="3"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FN15"/>
  <sheetViews>
    <sheetView showGridLines="0"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A1" sqref="A1:B2"/>
    </sheetView>
  </sheetViews>
  <sheetFormatPr defaultColWidth="11.421875" defaultRowHeight="12.75"/>
  <cols>
    <col min="1" max="1" width="3.8515625" style="0" customWidth="1"/>
    <col min="2" max="2" width="30.421875" style="0" customWidth="1"/>
    <col min="3" max="3" width="19.421875" style="0" customWidth="1"/>
    <col min="4" max="4" width="20.7109375" style="0" customWidth="1"/>
    <col min="5" max="5" width="19.8515625" style="0" customWidth="1"/>
    <col min="6" max="6" width="20.140625" style="0" customWidth="1"/>
    <col min="7" max="7" width="19.57421875" style="0" customWidth="1"/>
    <col min="8" max="8" width="5.00390625" style="1" customWidth="1"/>
    <col min="9" max="16384" width="9.140625" style="0" customWidth="1"/>
  </cols>
  <sheetData>
    <row r="1" spans="1:7" ht="12.75" customHeight="1">
      <c r="A1" s="47" t="s">
        <v>11</v>
      </c>
      <c r="B1" s="47"/>
      <c r="C1" s="49">
        <v>1</v>
      </c>
      <c r="D1" s="39">
        <v>2</v>
      </c>
      <c r="E1" s="39">
        <v>3</v>
      </c>
      <c r="F1" s="39">
        <v>4</v>
      </c>
      <c r="G1" s="41">
        <v>5</v>
      </c>
    </row>
    <row r="2" spans="1:7" ht="19.5" customHeight="1">
      <c r="A2" s="48"/>
      <c r="B2" s="48"/>
      <c r="C2" s="50"/>
      <c r="D2" s="40"/>
      <c r="E2" s="40"/>
      <c r="F2" s="40"/>
      <c r="G2" s="42"/>
    </row>
    <row r="3" spans="1:7" ht="12.75">
      <c r="A3" s="43"/>
      <c r="B3" s="44"/>
      <c r="C3" s="2" t="s">
        <v>40</v>
      </c>
      <c r="D3" s="2" t="s">
        <v>41</v>
      </c>
      <c r="E3" s="2" t="s">
        <v>42</v>
      </c>
      <c r="F3" s="2" t="s">
        <v>43</v>
      </c>
      <c r="G3" s="3" t="s">
        <v>44</v>
      </c>
    </row>
    <row r="4" spans="1:8" ht="85.5" customHeight="1">
      <c r="A4" s="10" t="s">
        <v>3</v>
      </c>
      <c r="B4" s="12" t="s">
        <v>35</v>
      </c>
      <c r="C4" s="31" t="s">
        <v>37</v>
      </c>
      <c r="D4" s="31" t="s">
        <v>36</v>
      </c>
      <c r="E4" s="31" t="s">
        <v>38</v>
      </c>
      <c r="F4" s="31" t="s">
        <v>39</v>
      </c>
      <c r="G4" s="33" t="s">
        <v>65</v>
      </c>
      <c r="H4" s="11"/>
    </row>
    <row r="5" spans="1:10" s="9" customFormat="1" ht="108.75" customHeight="1">
      <c r="A5" s="10" t="s">
        <v>4</v>
      </c>
      <c r="B5" s="12" t="s">
        <v>77</v>
      </c>
      <c r="C5" s="31" t="s">
        <v>76</v>
      </c>
      <c r="D5" s="31" t="s">
        <v>78</v>
      </c>
      <c r="E5" s="31" t="s">
        <v>80</v>
      </c>
      <c r="F5" s="31" t="s">
        <v>79</v>
      </c>
      <c r="G5" s="32" t="s">
        <v>81</v>
      </c>
      <c r="H5" s="11"/>
      <c r="I5"/>
      <c r="J5"/>
    </row>
    <row r="6" spans="1:170" s="9" customFormat="1" ht="110.25" customHeight="1">
      <c r="A6" s="10" t="s">
        <v>5</v>
      </c>
      <c r="B6" s="12" t="s">
        <v>50</v>
      </c>
      <c r="C6" s="31" t="s">
        <v>45</v>
      </c>
      <c r="D6" s="31" t="s">
        <v>46</v>
      </c>
      <c r="E6" s="31" t="s">
        <v>47</v>
      </c>
      <c r="F6" s="31" t="s">
        <v>48</v>
      </c>
      <c r="G6" s="32" t="s">
        <v>49</v>
      </c>
      <c r="H6" s="11"/>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row>
    <row r="7" spans="1:127" s="9" customFormat="1" ht="72" customHeight="1" thickBot="1">
      <c r="A7" s="45"/>
      <c r="B7" s="46"/>
      <c r="C7" s="24"/>
      <c r="D7" s="24"/>
      <c r="E7" s="24"/>
      <c r="F7" s="24"/>
      <c r="G7" s="25"/>
      <c r="H7" s="11"/>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row>
    <row r="8" spans="1:142" s="9" customFormat="1" ht="65.25" customHeight="1" thickBot="1">
      <c r="A8" s="10" t="s">
        <v>6</v>
      </c>
      <c r="B8" s="12" t="s">
        <v>27</v>
      </c>
      <c r="C8" s="31" t="s">
        <v>51</v>
      </c>
      <c r="D8" s="31" t="s">
        <v>53</v>
      </c>
      <c r="E8" s="31" t="s">
        <v>54</v>
      </c>
      <c r="F8" s="31" t="s">
        <v>55</v>
      </c>
      <c r="G8" s="32" t="s">
        <v>52</v>
      </c>
      <c r="H8" s="11"/>
      <c r="I8" s="15"/>
      <c r="J8" s="15"/>
      <c r="K8" s="15"/>
      <c r="L8" s="15"/>
      <c r="M8" s="15"/>
      <c r="N8" s="15"/>
      <c r="O8" s="15"/>
      <c r="P8" s="15"/>
      <c r="Q8" s="15"/>
      <c r="R8" s="15"/>
      <c r="S8" s="15"/>
      <c r="T8" s="15"/>
      <c r="U8" s="15"/>
      <c r="V8" s="15"/>
      <c r="W8" s="15"/>
      <c r="X8" s="15"/>
      <c r="Y8" s="15"/>
      <c r="Z8" s="15"/>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4"/>
    </row>
    <row r="9" spans="1:87" ht="141" customHeight="1">
      <c r="A9" s="10" t="s">
        <v>7</v>
      </c>
      <c r="B9" s="12" t="s">
        <v>56</v>
      </c>
      <c r="C9" s="31" t="s">
        <v>57</v>
      </c>
      <c r="D9" s="31" t="s">
        <v>58</v>
      </c>
      <c r="E9" s="31" t="s">
        <v>59</v>
      </c>
      <c r="F9" s="31" t="s">
        <v>60</v>
      </c>
      <c r="G9" s="32" t="s">
        <v>61</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row>
    <row r="10" spans="1:7" ht="112.5" customHeight="1">
      <c r="A10" s="10" t="s">
        <v>8</v>
      </c>
      <c r="B10" s="12" t="s">
        <v>66</v>
      </c>
      <c r="C10" s="31" t="s">
        <v>26</v>
      </c>
      <c r="D10" s="31" t="s">
        <v>62</v>
      </c>
      <c r="E10" s="31" t="s">
        <v>67</v>
      </c>
      <c r="F10" s="31" t="s">
        <v>69</v>
      </c>
      <c r="G10" s="32" t="s">
        <v>68</v>
      </c>
    </row>
    <row r="11" spans="1:7" ht="60" customHeight="1">
      <c r="A11" s="35"/>
      <c r="B11" s="36"/>
      <c r="C11" s="5"/>
      <c r="D11" s="5"/>
      <c r="E11" s="5"/>
      <c r="F11" s="5"/>
      <c r="G11" s="6"/>
    </row>
    <row r="12" spans="1:8" ht="115.5" customHeight="1">
      <c r="A12" s="10" t="s">
        <v>9</v>
      </c>
      <c r="B12" s="12" t="s">
        <v>12</v>
      </c>
      <c r="C12" s="31" t="s">
        <v>23</v>
      </c>
      <c r="D12" s="31" t="s">
        <v>63</v>
      </c>
      <c r="E12" s="31" t="s">
        <v>24</v>
      </c>
      <c r="F12" s="31" t="s">
        <v>64</v>
      </c>
      <c r="G12" s="32" t="s">
        <v>25</v>
      </c>
      <c r="H12" s="34"/>
    </row>
    <row r="13" spans="1:8" ht="121.5" customHeight="1">
      <c r="A13" s="10" t="s">
        <v>10</v>
      </c>
      <c r="B13" s="12" t="s">
        <v>73</v>
      </c>
      <c r="C13" s="31" t="s">
        <v>74</v>
      </c>
      <c r="D13" s="31" t="s">
        <v>71</v>
      </c>
      <c r="E13" s="31" t="s">
        <v>75</v>
      </c>
      <c r="F13" s="31" t="s">
        <v>70</v>
      </c>
      <c r="G13" s="32" t="s">
        <v>72</v>
      </c>
      <c r="H13" s="34"/>
    </row>
    <row r="14" spans="1:8" ht="86.25" customHeight="1">
      <c r="A14" s="10" t="s">
        <v>2</v>
      </c>
      <c r="B14" s="12" t="s">
        <v>82</v>
      </c>
      <c r="C14" s="31" t="s">
        <v>84</v>
      </c>
      <c r="D14" s="31" t="s">
        <v>86</v>
      </c>
      <c r="E14" s="31" t="s">
        <v>87</v>
      </c>
      <c r="F14" s="31" t="s">
        <v>85</v>
      </c>
      <c r="G14" s="32" t="s">
        <v>83</v>
      </c>
      <c r="H14" s="34"/>
    </row>
    <row r="15" spans="1:7" ht="180.75" customHeight="1">
      <c r="A15" s="37"/>
      <c r="B15" s="38"/>
      <c r="C15" s="22"/>
      <c r="D15" s="22"/>
      <c r="E15" s="22"/>
      <c r="F15" s="22"/>
      <c r="G15" s="23"/>
    </row>
  </sheetData>
  <mergeCells count="10">
    <mergeCell ref="A11:B11"/>
    <mergeCell ref="A15:B15"/>
    <mergeCell ref="F1:F2"/>
    <mergeCell ref="G1:G2"/>
    <mergeCell ref="A3:B3"/>
    <mergeCell ref="A7:B7"/>
    <mergeCell ref="A1:B2"/>
    <mergeCell ref="C1:C2"/>
    <mergeCell ref="D1:D2"/>
    <mergeCell ref="E1:E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5">
    <pageSetUpPr fitToPage="1"/>
  </sheetPr>
  <dimension ref="A1:O14"/>
  <sheetViews>
    <sheetView workbookViewId="0" topLeftCell="A1">
      <selection activeCell="B5" sqref="B5"/>
    </sheetView>
  </sheetViews>
  <sheetFormatPr defaultColWidth="11.421875" defaultRowHeight="12.75"/>
  <cols>
    <col min="1" max="1" width="12.7109375" style="0" customWidth="1"/>
    <col min="2" max="2" width="12.7109375" style="1" customWidth="1"/>
    <col min="3" max="3" width="5.00390625" style="1" customWidth="1"/>
    <col min="4" max="4" width="9.140625" style="0" customWidth="1"/>
    <col min="5" max="5" width="11.28125" style="0" customWidth="1"/>
    <col min="6" max="6" width="11.00390625" style="0" customWidth="1"/>
    <col min="7" max="8" width="9.140625" style="0" customWidth="1"/>
    <col min="9" max="9" width="3.140625" style="0" hidden="1" customWidth="1"/>
    <col min="10" max="10" width="3.28125" style="0" hidden="1" customWidth="1"/>
    <col min="11" max="11" width="9.140625" style="0" hidden="1" customWidth="1"/>
    <col min="12" max="12" width="11.00390625" style="0" hidden="1" customWidth="1"/>
    <col min="13" max="15" width="0" style="0" hidden="1" customWidth="1"/>
    <col min="16" max="16384" width="9.140625" style="0" customWidth="1"/>
  </cols>
  <sheetData>
    <row r="1" spans="1:14" ht="12.75">
      <c r="A1" s="51" t="s">
        <v>28</v>
      </c>
      <c r="B1" s="52"/>
      <c r="F1" s="1" t="s">
        <v>33</v>
      </c>
      <c r="G1" s="1"/>
      <c r="L1" s="29"/>
      <c r="M1" s="29" t="s">
        <v>32</v>
      </c>
      <c r="N1" s="29"/>
    </row>
    <row r="2" spans="5:14" ht="12.75">
      <c r="E2" s="29" t="s">
        <v>29</v>
      </c>
      <c r="F2" s="29" t="s">
        <v>30</v>
      </c>
      <c r="G2" s="29" t="s">
        <v>31</v>
      </c>
      <c r="L2" s="29" t="s">
        <v>29</v>
      </c>
      <c r="M2" s="29" t="s">
        <v>30</v>
      </c>
      <c r="N2" s="29" t="s">
        <v>31</v>
      </c>
    </row>
    <row r="3" spans="1:14" ht="12.75">
      <c r="A3" s="21" t="s">
        <v>0</v>
      </c>
      <c r="B3" s="7" t="s">
        <v>1</v>
      </c>
      <c r="E3" s="1"/>
      <c r="F3" s="1"/>
      <c r="G3" s="1"/>
      <c r="L3" s="29"/>
      <c r="M3" s="29"/>
      <c r="N3" s="29"/>
    </row>
    <row r="4" spans="1:15" ht="12.75">
      <c r="A4" s="19" t="str">
        <f>+EnablerQ!$A4</f>
        <v>Q1</v>
      </c>
      <c r="B4" s="28">
        <f>+EnablerQ!$H4</f>
        <v>0</v>
      </c>
      <c r="E4" s="1">
        <f>+$B4*L4</f>
        <v>0</v>
      </c>
      <c r="F4" s="1">
        <f>+$B4*M4</f>
        <v>0</v>
      </c>
      <c r="G4" s="1">
        <f>+$B4*N4</f>
        <v>0</v>
      </c>
      <c r="L4" s="29">
        <v>1</v>
      </c>
      <c r="M4" s="29">
        <v>1</v>
      </c>
      <c r="N4" s="29">
        <v>1</v>
      </c>
      <c r="O4">
        <f>SUM(L4:N4)</f>
        <v>3</v>
      </c>
    </row>
    <row r="5" spans="1:15" ht="12.75">
      <c r="A5" s="20" t="str">
        <f>+EnablerQ!$A5</f>
        <v>Q2</v>
      </c>
      <c r="B5" s="26">
        <f>+EnablerQ!$H5</f>
        <v>0</v>
      </c>
      <c r="E5" s="1">
        <f aca="true" t="shared" si="0" ref="E5:E12">+$B5*L5</f>
        <v>0</v>
      </c>
      <c r="F5" s="1">
        <f aca="true" t="shared" si="1" ref="F5:F12">+$B5*M5</f>
        <v>0</v>
      </c>
      <c r="G5" s="1">
        <f aca="true" t="shared" si="2" ref="G5:G12">+$B5*N5</f>
        <v>0</v>
      </c>
      <c r="L5" s="29">
        <v>1</v>
      </c>
      <c r="M5" s="29">
        <v>1</v>
      </c>
      <c r="N5" s="29">
        <v>1</v>
      </c>
      <c r="O5">
        <f aca="true" t="shared" si="3" ref="O5:O12">SUM(L5:N5)</f>
        <v>3</v>
      </c>
    </row>
    <row r="6" spans="1:15" ht="12.75">
      <c r="A6" s="20" t="str">
        <f>+EnablerQ!$A6</f>
        <v>Q3</v>
      </c>
      <c r="B6" s="26">
        <f>+EnablerQ!$H6</f>
        <v>0</v>
      </c>
      <c r="E6" s="1">
        <f t="shared" si="0"/>
        <v>0</v>
      </c>
      <c r="F6" s="1">
        <f t="shared" si="1"/>
        <v>0</v>
      </c>
      <c r="G6" s="1">
        <f t="shared" si="2"/>
        <v>0</v>
      </c>
      <c r="L6" s="29"/>
      <c r="M6" s="29"/>
      <c r="N6" s="29">
        <v>1</v>
      </c>
      <c r="O6">
        <f t="shared" si="3"/>
        <v>1</v>
      </c>
    </row>
    <row r="7" spans="1:15" ht="12.75">
      <c r="A7" s="20" t="str">
        <f>+EnablerQ!$A8</f>
        <v>Q4</v>
      </c>
      <c r="B7" s="26">
        <f>+EnablerQ!$H8</f>
        <v>0</v>
      </c>
      <c r="E7" s="1">
        <f t="shared" si="0"/>
        <v>0</v>
      </c>
      <c r="F7" s="1">
        <f t="shared" si="1"/>
        <v>0</v>
      </c>
      <c r="G7" s="1">
        <f t="shared" si="2"/>
        <v>0</v>
      </c>
      <c r="L7" s="29">
        <v>1</v>
      </c>
      <c r="M7" s="29"/>
      <c r="N7" s="29">
        <v>1</v>
      </c>
      <c r="O7">
        <f t="shared" si="3"/>
        <v>2</v>
      </c>
    </row>
    <row r="8" spans="1:15" ht="12.75">
      <c r="A8" s="20" t="str">
        <f>+EnablerQ!$A9</f>
        <v>Q5</v>
      </c>
      <c r="B8" s="26">
        <f>+EnablerQ!$H9</f>
        <v>0</v>
      </c>
      <c r="E8" s="1">
        <f t="shared" si="0"/>
        <v>0</v>
      </c>
      <c r="F8" s="1">
        <f t="shared" si="1"/>
        <v>0</v>
      </c>
      <c r="G8" s="1">
        <f t="shared" si="2"/>
        <v>0</v>
      </c>
      <c r="L8" s="29">
        <v>1</v>
      </c>
      <c r="M8" s="29">
        <v>1</v>
      </c>
      <c r="N8" s="29">
        <v>1</v>
      </c>
      <c r="O8">
        <f t="shared" si="3"/>
        <v>3</v>
      </c>
    </row>
    <row r="9" spans="1:15" ht="12.75">
      <c r="A9" s="20" t="str">
        <f>+EnablerQ!$A10</f>
        <v>Q6</v>
      </c>
      <c r="B9" s="26">
        <f>+EnablerQ!$H10</f>
        <v>0</v>
      </c>
      <c r="E9" s="1">
        <f t="shared" si="0"/>
        <v>0</v>
      </c>
      <c r="F9" s="1">
        <f t="shared" si="1"/>
        <v>0</v>
      </c>
      <c r="G9" s="1">
        <f t="shared" si="2"/>
        <v>0</v>
      </c>
      <c r="L9" s="29">
        <v>1</v>
      </c>
      <c r="M9" s="29">
        <v>1</v>
      </c>
      <c r="N9" s="29">
        <v>1</v>
      </c>
      <c r="O9">
        <f t="shared" si="3"/>
        <v>3</v>
      </c>
    </row>
    <row r="10" spans="1:15" ht="12.75">
      <c r="A10" s="20" t="str">
        <f>+EnablerQ!$A12</f>
        <v>Q7</v>
      </c>
      <c r="B10" s="26">
        <f>+EnablerQ!$H12</f>
        <v>0</v>
      </c>
      <c r="E10" s="1">
        <f t="shared" si="0"/>
        <v>0</v>
      </c>
      <c r="F10" s="1">
        <f t="shared" si="1"/>
        <v>0</v>
      </c>
      <c r="G10" s="1">
        <f t="shared" si="2"/>
        <v>0</v>
      </c>
      <c r="L10" s="29">
        <v>1</v>
      </c>
      <c r="M10" s="29">
        <v>1</v>
      </c>
      <c r="N10" s="29">
        <v>1</v>
      </c>
      <c r="O10">
        <f t="shared" si="3"/>
        <v>3</v>
      </c>
    </row>
    <row r="11" spans="1:15" ht="12.75">
      <c r="A11" s="20" t="str">
        <f>+EnablerQ!$A13</f>
        <v>Q8</v>
      </c>
      <c r="B11" s="26">
        <f>+EnablerQ!$H13</f>
        <v>0</v>
      </c>
      <c r="E11" s="1">
        <f t="shared" si="0"/>
        <v>0</v>
      </c>
      <c r="F11" s="1">
        <f t="shared" si="1"/>
        <v>0</v>
      </c>
      <c r="G11" s="1">
        <f t="shared" si="2"/>
        <v>0</v>
      </c>
      <c r="L11" s="29">
        <v>1</v>
      </c>
      <c r="M11" s="29">
        <v>1</v>
      </c>
      <c r="N11" s="29"/>
      <c r="O11">
        <f t="shared" si="3"/>
        <v>2</v>
      </c>
    </row>
    <row r="12" spans="1:15" ht="12.75">
      <c r="A12" s="20" t="str">
        <f>+EnablerQ!$A14</f>
        <v>Q9</v>
      </c>
      <c r="B12" s="26">
        <f>+EnablerQ!$H14</f>
        <v>0</v>
      </c>
      <c r="E12" s="1">
        <f t="shared" si="0"/>
        <v>0</v>
      </c>
      <c r="F12" s="1">
        <f t="shared" si="1"/>
        <v>0</v>
      </c>
      <c r="G12" s="1">
        <f t="shared" si="2"/>
        <v>0</v>
      </c>
      <c r="L12" s="29">
        <v>1</v>
      </c>
      <c r="M12" s="29">
        <v>1</v>
      </c>
      <c r="N12" s="29">
        <v>1</v>
      </c>
      <c r="O12">
        <f t="shared" si="3"/>
        <v>3</v>
      </c>
    </row>
    <row r="13" spans="1:14" ht="12.75">
      <c r="A13" s="17"/>
      <c r="B13" s="17"/>
      <c r="E13" s="1"/>
      <c r="F13" s="1"/>
      <c r="G13" s="1"/>
      <c r="L13" s="29"/>
      <c r="M13" s="29"/>
      <c r="N13" s="29"/>
    </row>
    <row r="14" spans="1:14" ht="12.75">
      <c r="A14" s="27" t="s">
        <v>34</v>
      </c>
      <c r="B14" s="18">
        <f>SUM(B1:B12)</f>
        <v>0</v>
      </c>
      <c r="E14" s="18">
        <f>SUM(E1:E12)</f>
        <v>0</v>
      </c>
      <c r="F14" s="30">
        <f>SUM(F1:F12)*8/7</f>
        <v>0</v>
      </c>
      <c r="G14" s="18">
        <f>SUM(G1:G12)</f>
        <v>0</v>
      </c>
      <c r="L14" s="29">
        <f>SUM(L3:L13)</f>
        <v>8</v>
      </c>
      <c r="M14" s="29">
        <f>SUM(M3:M13)</f>
        <v>7</v>
      </c>
      <c r="N14" s="29">
        <f>SUM(N3:N13)</f>
        <v>8</v>
      </c>
    </row>
  </sheetData>
  <mergeCells count="1">
    <mergeCell ref="A1:B1"/>
  </mergeCells>
  <printOptions/>
  <pageMargins left="0.35" right="0.5" top="0.984251968503937" bottom="0.984251968503937" header="0.5118110236220472" footer="0.5118110236220472"/>
  <pageSetup fitToHeight="1" fitToWidth="1"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sheetPr codeName="Sheet1"/>
  <dimension ref="A1:A10"/>
  <sheetViews>
    <sheetView workbookViewId="0" topLeftCell="A1">
      <selection activeCell="C22" sqref="C22"/>
    </sheetView>
  </sheetViews>
  <sheetFormatPr defaultColWidth="11.421875" defaultRowHeight="12.75"/>
  <cols>
    <col min="1" max="16384" width="9.140625" style="0" customWidth="1"/>
  </cols>
  <sheetData>
    <row r="1" ht="12.75">
      <c r="A1" t="s">
        <v>21</v>
      </c>
    </row>
    <row r="2" ht="12.75">
      <c r="A2" t="s">
        <v>22</v>
      </c>
    </row>
    <row r="3" ht="12.75">
      <c r="A3" t="s">
        <v>19</v>
      </c>
    </row>
    <row r="4" ht="12.75">
      <c r="A4" t="s">
        <v>20</v>
      </c>
    </row>
    <row r="5" ht="12.75">
      <c r="A5" t="s">
        <v>17</v>
      </c>
    </row>
    <row r="6" ht="12.75">
      <c r="A6" t="s">
        <v>18</v>
      </c>
    </row>
    <row r="7" ht="12.75">
      <c r="A7" t="s">
        <v>15</v>
      </c>
    </row>
    <row r="8" ht="12.75">
      <c r="A8" t="s">
        <v>16</v>
      </c>
    </row>
    <row r="9" ht="12.75">
      <c r="A9" t="s">
        <v>13</v>
      </c>
    </row>
    <row r="10" ht="12.75">
      <c r="A10" t="s">
        <v>14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Bogle</dc:creator>
  <cp:keywords/>
  <dc:description/>
  <cp:lastModifiedBy> </cp:lastModifiedBy>
  <cp:lastPrinted>2002-10-01T15:43:51Z</cp:lastPrinted>
  <dcterms:created xsi:type="dcterms:W3CDTF">2002-08-21T10:57:00Z</dcterms:created>
  <dcterms:modified xsi:type="dcterms:W3CDTF">2008-04-09T05:20:16Z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511758022</vt:i4>
  </property>
  <property fmtid="{D5CDD505-2E9C-101B-9397-08002B2CF9AE}" pid="3" name="_EmailSubject">
    <vt:lpwstr>Additional RE: e-Business Diagnostic</vt:lpwstr>
  </property>
  <property fmtid="{D5CDD505-2E9C-101B-9397-08002B2CF9AE}" pid="4" name="_AuthorEmail">
    <vt:lpwstr>johnw@gatleyhall.co.uk</vt:lpwstr>
  </property>
  <property fmtid="{D5CDD505-2E9C-101B-9397-08002B2CF9AE}" pid="5" name="_AuthorEmailDisplayName">
    <vt:lpwstr>John Wild</vt:lpwstr>
  </property>
  <property fmtid="{D5CDD505-2E9C-101B-9397-08002B2CF9AE}" pid="6" name="_ReviewingToolsShownOnce">
    <vt:lpwstr/>
  </property>
</Properties>
</file>